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UM\Desktop\"/>
    </mc:Choice>
  </mc:AlternateContent>
  <xr:revisionPtr revIDLastSave="0" documentId="13_ncr:1_{CD13AABA-170E-437D-BEFC-2E3480F7B23A}" xr6:coauthVersionLast="47" xr6:coauthVersionMax="47" xr10:uidLastSave="{00000000-0000-0000-0000-000000000000}"/>
  <bookViews>
    <workbookView xWindow="345" yWindow="345" windowWidth="21600" windowHeight="11385" xr2:uid="{17F59230-D269-403C-BCCD-C8F0985D939B}"/>
  </bookViews>
  <sheets>
    <sheet name="예산총괄표" sheetId="3" r:id="rId1"/>
    <sheet name="세입예산서" sheetId="1" r:id="rId2"/>
    <sheet name="세출예산서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3" l="1"/>
  <c r="O11" i="3"/>
  <c r="N11" i="3"/>
  <c r="F11" i="3"/>
  <c r="G11" i="3"/>
</calcChain>
</file>

<file path=xl/sharedStrings.xml><?xml version="1.0" encoding="utf-8"?>
<sst xmlns="http://schemas.openxmlformats.org/spreadsheetml/2006/main" count="140" uniqueCount="85">
  <si>
    <t>순번</t>
  </si>
  <si>
    <t>관</t>
  </si>
  <si>
    <t>항</t>
  </si>
  <si>
    <t>목</t>
  </si>
  <si>
    <t>세목</t>
  </si>
  <si>
    <t>보조금</t>
  </si>
  <si>
    <t>후원금</t>
  </si>
  <si>
    <t>예산총액</t>
  </si>
  <si>
    <t>보조금수입</t>
  </si>
  <si>
    <t>국고보조금</t>
  </si>
  <si>
    <t>운영비</t>
  </si>
  <si>
    <t>토요일운영비</t>
  </si>
  <si>
    <t>추가인건비</t>
  </si>
  <si>
    <t>시도보조금</t>
  </si>
  <si>
    <t>급식비</t>
  </si>
  <si>
    <t>명절수당</t>
  </si>
  <si>
    <t>종사자특별수당</t>
  </si>
  <si>
    <t>프로그램추가</t>
  </si>
  <si>
    <t>운영비추가(공공요금)</t>
  </si>
  <si>
    <t>시군구보조금</t>
  </si>
  <si>
    <t>냉반방비</t>
  </si>
  <si>
    <t>교재교구비</t>
  </si>
  <si>
    <t>복지수당</t>
  </si>
  <si>
    <t>복지카드</t>
  </si>
  <si>
    <t>간식비</t>
  </si>
  <si>
    <t>토요일 급식비</t>
  </si>
  <si>
    <t>종사자 처우개선수당</t>
  </si>
  <si>
    <t>후원금수입</t>
  </si>
  <si>
    <t>지정후원금</t>
  </si>
  <si>
    <t>비지정후원금</t>
  </si>
  <si>
    <t>이월금</t>
  </si>
  <si>
    <t>전년도이월금(후원금)</t>
  </si>
  <si>
    <t>합계</t>
  </si>
  <si>
    <t>사무비</t>
  </si>
  <si>
    <t>인건비</t>
  </si>
  <si>
    <t>급여</t>
  </si>
  <si>
    <t>제수당</t>
  </si>
  <si>
    <t>퇴직금 및 퇴직적립금</t>
  </si>
  <si>
    <t>퇴직금 및 퇴직적립</t>
  </si>
  <si>
    <t>사회보험부담금</t>
  </si>
  <si>
    <t>기타후생경비</t>
  </si>
  <si>
    <t>수용비 및 수수료</t>
  </si>
  <si>
    <t>공공요금</t>
  </si>
  <si>
    <t>제세공과금</t>
  </si>
  <si>
    <t>차량비</t>
  </si>
  <si>
    <t>기타운영비</t>
  </si>
  <si>
    <t>재산조성비</t>
  </si>
  <si>
    <t>시설비</t>
  </si>
  <si>
    <t>자산취득비</t>
  </si>
  <si>
    <t>시설장비 유지비</t>
  </si>
  <si>
    <t>사업비</t>
  </si>
  <si>
    <t>보호프로그램비사업비</t>
  </si>
  <si>
    <t>보호프로그램비</t>
  </si>
  <si>
    <t>교육프로그램비사업비</t>
  </si>
  <si>
    <t>교육프로그램비</t>
  </si>
  <si>
    <t>문화프로그램비사업비</t>
  </si>
  <si>
    <t>문화프로그램비</t>
  </si>
  <si>
    <t>정서지원프로그램비사업비</t>
  </si>
  <si>
    <t>정서지원프로그램비</t>
  </si>
  <si>
    <t>지역자원연계프로그램비사업비</t>
  </si>
  <si>
    <t>지역자원연계프로그램비</t>
  </si>
  <si>
    <t>급식사업비사업비</t>
  </si>
  <si>
    <t>급식사업비</t>
  </si>
  <si>
    <t>간식사업비사업비</t>
  </si>
  <si>
    <t>간식사업비</t>
  </si>
  <si>
    <t>토요운영 급식사업비사업비</t>
  </si>
  <si>
    <t>토요운영 급식사업비</t>
  </si>
  <si>
    <t>과년도지출</t>
  </si>
  <si>
    <t>예산총괄표</t>
  </si>
  <si>
    <t>세입</t>
  </si>
  <si>
    <t>세출</t>
  </si>
  <si>
    <t>전년도</t>
  </si>
  <si>
    <t>당해년도</t>
  </si>
  <si>
    <t>증감액</t>
  </si>
  <si>
    <t>1</t>
  </si>
  <si>
    <t>2</t>
  </si>
  <si>
    <t>3</t>
  </si>
  <si>
    <t>4</t>
  </si>
  <si>
    <t>5</t>
  </si>
  <si>
    <t>세입 합계</t>
  </si>
  <si>
    <t>세출합계</t>
  </si>
  <si>
    <t>과년도지출</t>
    <phoneticPr fontId="1" type="noConversion"/>
  </si>
  <si>
    <t>잡지출</t>
    <phoneticPr fontId="1" type="noConversion"/>
  </si>
  <si>
    <t>세입예산서</t>
  </si>
  <si>
    <t>세출예산서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</si>
</sst>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#,##0;\▲#,##0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286892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286892"/>
      <name val="굴림"/>
      <family val="3"/>
      <charset val="129"/>
    </font>
    <font>
      <sz val="11"/>
      <color theme="1"/>
      <name val="돋움"/>
      <family val="3"/>
      <charset val="129"/>
    </font>
    <font>
      <sz val="10"/>
      <color rgb="FF00000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6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56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76" fontId="3" fillId="3" borderId="3" xfId="0" applyNumberFormat="1" applyFont="1" applyFill="1" applyBorder="1" applyAlignment="1">
      <alignment horizontal="lef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righ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5" fillId="0" borderId="7" xfId="1" applyBorder="1">
      <alignment vertical="center"/>
    </xf>
    <xf numFmtId="49" fontId="6" fillId="0" borderId="7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left" vertical="center" wrapText="1"/>
    </xf>
    <xf numFmtId="176" fontId="3" fillId="0" borderId="7" xfId="1" applyNumberFormat="1" applyFont="1" applyBorder="1" applyAlignment="1">
      <alignment horizontal="right" vertical="center" wrapText="1"/>
    </xf>
    <xf numFmtId="0" fontId="5" fillId="0" borderId="5" xfId="1" applyBorder="1" applyAlignment="1">
      <alignment horizontal="center" vertical="center"/>
    </xf>
    <xf numFmtId="0" fontId="5" fillId="0" borderId="6" xfId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wrapText="1"/>
    </xf>
    <xf numFmtId="176" fontId="3" fillId="0" borderId="7" xfId="1" applyNumberFormat="1" applyFont="1" applyBorder="1" applyAlignment="1">
      <alignment horizontal="center" vertical="center" wrapText="1"/>
    </xf>
    <xf numFmtId="177" fontId="3" fillId="0" borderId="5" xfId="1" applyNumberFormat="1" applyFont="1" applyBorder="1" applyAlignment="1">
      <alignment horizontal="center" vertical="center" wrapText="1"/>
    </xf>
    <xf numFmtId="177" fontId="3" fillId="0" borderId="7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7" xfId="1" applyNumberFormat="1" applyFont="1" applyBorder="1" applyAlignment="1">
      <alignment horizontal="left" vertical="center" wrapText="1"/>
    </xf>
    <xf numFmtId="177" fontId="3" fillId="0" borderId="5" xfId="1" applyNumberFormat="1" applyFont="1" applyBorder="1" applyAlignment="1">
      <alignment horizontal="right" vertical="center" wrapText="1"/>
    </xf>
    <xf numFmtId="177" fontId="3" fillId="0" borderId="7" xfId="1" applyNumberFormat="1" applyFont="1" applyBorder="1" applyAlignment="1">
      <alignment horizontal="right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176" fontId="3" fillId="0" borderId="6" xfId="1" applyNumberFormat="1" applyFont="1" applyBorder="1" applyAlignment="1">
      <alignment horizontal="right" vertical="center" wrapText="1"/>
    </xf>
    <xf numFmtId="177" fontId="3" fillId="0" borderId="6" xfId="1" applyNumberFormat="1" applyFont="1" applyBorder="1" applyAlignment="1">
      <alignment horizontal="right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>
      <alignment horizontal="left" vertical="center" wrapText="1"/>
    </xf>
    <xf numFmtId="49" fontId="8" fillId="0" borderId="0" xfId="1" applyNumberFormat="1" applyFont="1" applyAlignment="1">
      <alignment horizontal="center" vertical="center" wrapText="1"/>
    </xf>
    <xf numFmtId="0" fontId="5" fillId="0" borderId="0" xfId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0" fontId="5" fillId="0" borderId="3" xfId="1" applyBorder="1">
      <alignment vertical="center"/>
    </xf>
    <xf numFmtId="49" fontId="3" fillId="0" borderId="6" xfId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</cellXfs>
  <cellStyles count="4">
    <cellStyle name="쉼표 [0] 2" xfId="2" xr:uid="{CA2779D1-9D8B-4960-BD53-A7E54D54E984}"/>
    <cellStyle name="표준" xfId="0" builtinId="0"/>
    <cellStyle name="표준 2" xfId="3" xr:uid="{E02D22AF-7537-458C-A14E-F95CA40D75DA}"/>
    <cellStyle name="표준 3" xfId="1" xr:uid="{1C9E0AD1-4954-4392-8199-F0F7922AA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06AB3-D1CF-4A2D-A259-61D129025C7B}">
  <dimension ref="A2:Q11"/>
  <sheetViews>
    <sheetView tabSelected="1" workbookViewId="0">
      <selection activeCell="S6" sqref="S6"/>
    </sheetView>
  </sheetViews>
  <sheetFormatPr defaultRowHeight="16.5" x14ac:dyDescent="0.3"/>
  <cols>
    <col min="3" max="3" width="7.125" customWidth="1"/>
    <col min="4" max="4" width="9" hidden="1" customWidth="1"/>
    <col min="5" max="5" width="12.125" customWidth="1"/>
    <col min="6" max="6" width="13.375" customWidth="1"/>
    <col min="12" max="12" width="4.5" customWidth="1"/>
    <col min="14" max="14" width="12.75" customWidth="1"/>
    <col min="15" max="15" width="14.25" customWidth="1"/>
  </cols>
  <sheetData>
    <row r="2" spans="1:17" ht="51" customHeight="1" x14ac:dyDescent="0.3">
      <c r="A2" s="45" t="s">
        <v>68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30" customHeight="1" x14ac:dyDescent="0.3">
      <c r="A3" s="47" t="s">
        <v>0</v>
      </c>
      <c r="B3" s="38" t="s">
        <v>69</v>
      </c>
      <c r="C3" s="39"/>
      <c r="D3" s="39"/>
      <c r="E3" s="39"/>
      <c r="F3" s="39"/>
      <c r="G3" s="39"/>
      <c r="H3" s="39"/>
      <c r="I3" s="39"/>
      <c r="J3" s="40"/>
      <c r="K3" s="43" t="s">
        <v>70</v>
      </c>
      <c r="L3" s="39"/>
      <c r="M3" s="39"/>
      <c r="N3" s="39"/>
      <c r="O3" s="39"/>
      <c r="P3" s="39"/>
      <c r="Q3" s="40"/>
    </row>
    <row r="4" spans="1:17" ht="30" customHeight="1" x14ac:dyDescent="0.3">
      <c r="A4" s="48"/>
      <c r="B4" s="38" t="s">
        <v>1</v>
      </c>
      <c r="C4" s="39"/>
      <c r="D4" s="40"/>
      <c r="E4" s="23" t="s">
        <v>2</v>
      </c>
      <c r="F4" s="23" t="s">
        <v>71</v>
      </c>
      <c r="G4" s="49" t="s">
        <v>72</v>
      </c>
      <c r="H4" s="40"/>
      <c r="I4" s="43" t="s">
        <v>73</v>
      </c>
      <c r="J4" s="40"/>
      <c r="K4" s="43" t="s">
        <v>1</v>
      </c>
      <c r="L4" s="40"/>
      <c r="M4" s="23" t="s">
        <v>2</v>
      </c>
      <c r="N4" s="23" t="s">
        <v>71</v>
      </c>
      <c r="O4" s="24" t="s">
        <v>72</v>
      </c>
      <c r="P4" s="43" t="s">
        <v>73</v>
      </c>
      <c r="Q4" s="40"/>
    </row>
    <row r="5" spans="1:17" ht="30" customHeight="1" x14ac:dyDescent="0.3">
      <c r="A5" s="25" t="s">
        <v>74</v>
      </c>
      <c r="B5" s="44" t="s">
        <v>8</v>
      </c>
      <c r="C5" s="39"/>
      <c r="D5" s="40"/>
      <c r="E5" s="26" t="s">
        <v>8</v>
      </c>
      <c r="F5" s="27">
        <v>128662000</v>
      </c>
      <c r="G5" s="41">
        <v>151886000</v>
      </c>
      <c r="H5" s="40"/>
      <c r="I5" s="42">
        <v>23224000</v>
      </c>
      <c r="J5" s="40"/>
      <c r="K5" s="44" t="s">
        <v>33</v>
      </c>
      <c r="L5" s="40"/>
      <c r="M5" s="26" t="s">
        <v>34</v>
      </c>
      <c r="N5" s="27">
        <v>80822060</v>
      </c>
      <c r="O5" s="27">
        <v>83695480</v>
      </c>
      <c r="P5" s="42">
        <v>2873420</v>
      </c>
      <c r="Q5" s="40"/>
    </row>
    <row r="6" spans="1:17" ht="30" customHeight="1" x14ac:dyDescent="0.3">
      <c r="A6" s="25" t="s">
        <v>75</v>
      </c>
      <c r="B6" s="44" t="s">
        <v>27</v>
      </c>
      <c r="C6" s="39"/>
      <c r="D6" s="40"/>
      <c r="E6" s="26" t="s">
        <v>27</v>
      </c>
      <c r="F6" s="27">
        <v>8348000</v>
      </c>
      <c r="G6" s="41">
        <v>8348000</v>
      </c>
      <c r="H6" s="40"/>
      <c r="I6" s="42">
        <v>0</v>
      </c>
      <c r="J6" s="40"/>
      <c r="K6" s="44" t="s">
        <v>33</v>
      </c>
      <c r="L6" s="40"/>
      <c r="M6" s="26" t="s">
        <v>10</v>
      </c>
      <c r="N6" s="27">
        <v>5325760</v>
      </c>
      <c r="O6" s="27">
        <v>6680000</v>
      </c>
      <c r="P6" s="42">
        <v>1354250</v>
      </c>
      <c r="Q6" s="40"/>
    </row>
    <row r="7" spans="1:17" ht="30" customHeight="1" x14ac:dyDescent="0.3">
      <c r="A7" s="25" t="s">
        <v>76</v>
      </c>
      <c r="B7" s="44" t="s">
        <v>30</v>
      </c>
      <c r="C7" s="39"/>
      <c r="D7" s="40"/>
      <c r="E7" s="26" t="s">
        <v>30</v>
      </c>
      <c r="F7" s="27">
        <v>11933008</v>
      </c>
      <c r="G7" s="41">
        <v>10000000</v>
      </c>
      <c r="H7" s="40"/>
      <c r="I7" s="42">
        <v>-1933008</v>
      </c>
      <c r="J7" s="40"/>
      <c r="K7" s="44" t="s">
        <v>46</v>
      </c>
      <c r="L7" s="40"/>
      <c r="M7" s="26" t="s">
        <v>47</v>
      </c>
      <c r="N7" s="27">
        <v>55000</v>
      </c>
      <c r="O7" s="27">
        <v>20000</v>
      </c>
      <c r="P7" s="42">
        <v>-35000</v>
      </c>
      <c r="Q7" s="40"/>
    </row>
    <row r="8" spans="1:17" ht="30" customHeight="1" x14ac:dyDescent="0.3">
      <c r="A8" s="25" t="s">
        <v>77</v>
      </c>
      <c r="B8" s="39"/>
      <c r="C8" s="39"/>
      <c r="D8" s="40"/>
      <c r="E8" s="22"/>
      <c r="F8" s="27">
        <v>2820</v>
      </c>
      <c r="G8" s="41">
        <v>0</v>
      </c>
      <c r="H8" s="40"/>
      <c r="I8" s="42">
        <v>-2820</v>
      </c>
      <c r="J8" s="40"/>
      <c r="K8" s="44" t="s">
        <v>50</v>
      </c>
      <c r="L8" s="40"/>
      <c r="M8" s="26" t="s">
        <v>50</v>
      </c>
      <c r="N8" s="27">
        <v>52119850</v>
      </c>
      <c r="O8" s="27">
        <v>68036000</v>
      </c>
      <c r="P8" s="42">
        <v>15916150</v>
      </c>
      <c r="Q8" s="40"/>
    </row>
    <row r="9" spans="1:17" ht="30" customHeight="1" x14ac:dyDescent="0.3">
      <c r="A9" s="25"/>
      <c r="B9" s="28"/>
      <c r="C9" s="29"/>
      <c r="D9" s="22"/>
      <c r="E9" s="22"/>
      <c r="F9" s="27"/>
      <c r="G9" s="30"/>
      <c r="H9" s="31"/>
      <c r="I9" s="32"/>
      <c r="J9" s="33"/>
      <c r="K9" s="34" t="s">
        <v>81</v>
      </c>
      <c r="L9" s="35"/>
      <c r="M9" s="26" t="s">
        <v>81</v>
      </c>
      <c r="N9" s="27">
        <v>10622478</v>
      </c>
      <c r="O9" s="27">
        <v>11802520</v>
      </c>
      <c r="P9" s="36">
        <v>1180042</v>
      </c>
      <c r="Q9" s="37"/>
    </row>
    <row r="10" spans="1:17" ht="30" customHeight="1" x14ac:dyDescent="0.3">
      <c r="A10" s="25" t="s">
        <v>78</v>
      </c>
      <c r="B10" s="39"/>
      <c r="C10" s="39"/>
      <c r="D10" s="40"/>
      <c r="E10" s="22"/>
      <c r="F10" s="27">
        <v>0</v>
      </c>
      <c r="G10" s="41">
        <v>0</v>
      </c>
      <c r="H10" s="40"/>
      <c r="I10" s="42">
        <v>0</v>
      </c>
      <c r="J10" s="40"/>
      <c r="K10" s="44" t="s">
        <v>82</v>
      </c>
      <c r="L10" s="40"/>
      <c r="M10" s="26" t="s">
        <v>82</v>
      </c>
      <c r="N10" s="27">
        <v>680</v>
      </c>
      <c r="O10" s="27">
        <v>0</v>
      </c>
      <c r="P10" s="42">
        <v>-680</v>
      </c>
      <c r="Q10" s="40"/>
    </row>
    <row r="11" spans="1:17" ht="30" customHeight="1" x14ac:dyDescent="0.3">
      <c r="A11" s="38" t="s">
        <v>79</v>
      </c>
      <c r="B11" s="39"/>
      <c r="C11" s="39"/>
      <c r="D11" s="39"/>
      <c r="E11" s="40"/>
      <c r="F11" s="27">
        <f>SUM(F5:F10)</f>
        <v>148945828</v>
      </c>
      <c r="G11" s="41">
        <f>SUM(G5:G10)</f>
        <v>170234000</v>
      </c>
      <c r="H11" s="40"/>
      <c r="I11" s="42">
        <v>9668027</v>
      </c>
      <c r="J11" s="40"/>
      <c r="K11" s="43" t="s">
        <v>80</v>
      </c>
      <c r="L11" s="39"/>
      <c r="M11" s="40"/>
      <c r="N11" s="27">
        <f>SUM(N5:N10)</f>
        <v>148945828</v>
      </c>
      <c r="O11" s="27">
        <f>SUM(O5:O10)</f>
        <v>170234000</v>
      </c>
      <c r="P11" s="42">
        <f>SUM(P5:P10)</f>
        <v>21288182</v>
      </c>
      <c r="Q11" s="40"/>
    </row>
  </sheetData>
  <mergeCells count="44">
    <mergeCell ref="A2:Q2"/>
    <mergeCell ref="A3:A4"/>
    <mergeCell ref="B3:J3"/>
    <mergeCell ref="K3:Q3"/>
    <mergeCell ref="B4:D4"/>
    <mergeCell ref="G4:H4"/>
    <mergeCell ref="I4:J4"/>
    <mergeCell ref="K4:L4"/>
    <mergeCell ref="P4:Q4"/>
    <mergeCell ref="B5:D5"/>
    <mergeCell ref="G5:H5"/>
    <mergeCell ref="I5:J5"/>
    <mergeCell ref="K5:L5"/>
    <mergeCell ref="P5:Q5"/>
    <mergeCell ref="B6:D6"/>
    <mergeCell ref="G6:H6"/>
    <mergeCell ref="I6:J6"/>
    <mergeCell ref="K6:L6"/>
    <mergeCell ref="P6:Q6"/>
    <mergeCell ref="B7:D7"/>
    <mergeCell ref="G7:H7"/>
    <mergeCell ref="I7:J7"/>
    <mergeCell ref="K7:L7"/>
    <mergeCell ref="P7:Q7"/>
    <mergeCell ref="B8:D8"/>
    <mergeCell ref="G8:H8"/>
    <mergeCell ref="I8:J8"/>
    <mergeCell ref="K8:L8"/>
    <mergeCell ref="P8:Q8"/>
    <mergeCell ref="B10:D10"/>
    <mergeCell ref="G10:H10"/>
    <mergeCell ref="I10:J10"/>
    <mergeCell ref="K10:L10"/>
    <mergeCell ref="P10:Q10"/>
    <mergeCell ref="A11:E11"/>
    <mergeCell ref="G11:H11"/>
    <mergeCell ref="I11:J11"/>
    <mergeCell ref="K11:M11"/>
    <mergeCell ref="P11:Q11"/>
    <mergeCell ref="B9:C9"/>
    <mergeCell ref="G9:H9"/>
    <mergeCell ref="I9:J9"/>
    <mergeCell ref="K9:L9"/>
    <mergeCell ref="P9:Q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210AC-A74C-4728-9E49-404BBFA11FCB}">
  <dimension ref="A2:H23"/>
  <sheetViews>
    <sheetView workbookViewId="0">
      <selection activeCell="M14" sqref="M13:M14"/>
    </sheetView>
  </sheetViews>
  <sheetFormatPr defaultRowHeight="16.5" x14ac:dyDescent="0.3"/>
  <cols>
    <col min="1" max="1" width="6.375" customWidth="1"/>
    <col min="2" max="2" width="15.25" customWidth="1"/>
    <col min="3" max="3" width="15.375" customWidth="1"/>
    <col min="4" max="5" width="15.25" customWidth="1"/>
    <col min="6" max="6" width="12.375" customWidth="1"/>
    <col min="7" max="7" width="12.25" customWidth="1"/>
    <col min="8" max="8" width="12.375" customWidth="1"/>
  </cols>
  <sheetData>
    <row r="2" spans="1:8" ht="33.75" x14ac:dyDescent="0.3">
      <c r="A2" s="53" t="s">
        <v>83</v>
      </c>
      <c r="B2" s="53"/>
      <c r="C2" s="53"/>
      <c r="D2" s="53"/>
      <c r="E2" s="53"/>
      <c r="F2" s="53"/>
      <c r="G2" s="53"/>
      <c r="H2" s="53"/>
    </row>
    <row r="3" spans="1:8" ht="17.25" customHeight="1" x14ac:dyDescent="0.3"/>
    <row r="4" spans="1:8" ht="30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ht="30" customHeight="1" x14ac:dyDescent="0.3">
      <c r="A5" s="2">
        <v>1</v>
      </c>
      <c r="B5" s="3" t="s">
        <v>8</v>
      </c>
      <c r="C5" s="3" t="s">
        <v>8</v>
      </c>
      <c r="D5" s="3" t="s">
        <v>9</v>
      </c>
      <c r="E5" s="4" t="s">
        <v>10</v>
      </c>
      <c r="F5" s="5">
        <v>16608000</v>
      </c>
      <c r="G5" s="5">
        <v>0</v>
      </c>
      <c r="H5" s="5">
        <v>16608000</v>
      </c>
    </row>
    <row r="6" spans="1:8" ht="30" customHeight="1" x14ac:dyDescent="0.3">
      <c r="A6" s="6">
        <v>2</v>
      </c>
      <c r="B6" s="7"/>
      <c r="C6" s="7"/>
      <c r="D6" s="7"/>
      <c r="E6" s="8" t="s">
        <v>11</v>
      </c>
      <c r="F6" s="9">
        <v>3648000</v>
      </c>
      <c r="G6" s="9">
        <v>0</v>
      </c>
      <c r="H6" s="9">
        <v>3648000</v>
      </c>
    </row>
    <row r="7" spans="1:8" ht="30" customHeight="1" x14ac:dyDescent="0.3">
      <c r="A7" s="10">
        <v>3</v>
      </c>
      <c r="B7" s="11"/>
      <c r="C7" s="11"/>
      <c r="D7" s="12"/>
      <c r="E7" s="13" t="s">
        <v>12</v>
      </c>
      <c r="F7" s="14">
        <v>67032000</v>
      </c>
      <c r="G7" s="14">
        <v>0</v>
      </c>
      <c r="H7" s="14">
        <v>67032000</v>
      </c>
    </row>
    <row r="8" spans="1:8" ht="30" customHeight="1" x14ac:dyDescent="0.3">
      <c r="A8" s="6">
        <v>4</v>
      </c>
      <c r="B8" s="7"/>
      <c r="C8" s="7"/>
      <c r="D8" s="15" t="s">
        <v>13</v>
      </c>
      <c r="E8" s="8" t="s">
        <v>14</v>
      </c>
      <c r="F8" s="9">
        <v>38000000</v>
      </c>
      <c r="G8" s="9">
        <v>0</v>
      </c>
      <c r="H8" s="9">
        <v>38000000</v>
      </c>
    </row>
    <row r="9" spans="1:8" ht="30" customHeight="1" x14ac:dyDescent="0.3">
      <c r="A9" s="10">
        <v>5</v>
      </c>
      <c r="B9" s="11"/>
      <c r="C9" s="11"/>
      <c r="D9" s="11"/>
      <c r="E9" s="13" t="s">
        <v>15</v>
      </c>
      <c r="F9" s="14">
        <v>800000</v>
      </c>
      <c r="G9" s="14">
        <v>0</v>
      </c>
      <c r="H9" s="14">
        <v>800000</v>
      </c>
    </row>
    <row r="10" spans="1:8" ht="30" customHeight="1" x14ac:dyDescent="0.3">
      <c r="A10" s="6">
        <v>6</v>
      </c>
      <c r="B10" s="7"/>
      <c r="C10" s="7"/>
      <c r="D10" s="7"/>
      <c r="E10" s="8" t="s">
        <v>16</v>
      </c>
      <c r="F10" s="9">
        <v>3240000</v>
      </c>
      <c r="G10" s="9">
        <v>0</v>
      </c>
      <c r="H10" s="9">
        <v>3240000</v>
      </c>
    </row>
    <row r="11" spans="1:8" ht="30" customHeight="1" x14ac:dyDescent="0.3">
      <c r="A11" s="10">
        <v>7</v>
      </c>
      <c r="B11" s="11"/>
      <c r="C11" s="11"/>
      <c r="D11" s="11"/>
      <c r="E11" s="13" t="s">
        <v>17</v>
      </c>
      <c r="F11" s="14">
        <v>8364000</v>
      </c>
      <c r="G11" s="14">
        <v>0</v>
      </c>
      <c r="H11" s="14">
        <v>8364000</v>
      </c>
    </row>
    <row r="12" spans="1:8" ht="30" customHeight="1" x14ac:dyDescent="0.3">
      <c r="A12" s="6">
        <v>8</v>
      </c>
      <c r="B12" s="7"/>
      <c r="C12" s="7"/>
      <c r="D12" s="16"/>
      <c r="E12" s="8" t="s">
        <v>18</v>
      </c>
      <c r="F12" s="9">
        <v>600000</v>
      </c>
      <c r="G12" s="9">
        <v>0</v>
      </c>
      <c r="H12" s="9">
        <v>600000</v>
      </c>
    </row>
    <row r="13" spans="1:8" ht="30" customHeight="1" x14ac:dyDescent="0.3">
      <c r="A13" s="10">
        <v>9</v>
      </c>
      <c r="B13" s="11"/>
      <c r="C13" s="11"/>
      <c r="D13" s="17" t="s">
        <v>19</v>
      </c>
      <c r="E13" s="13" t="s">
        <v>20</v>
      </c>
      <c r="F13" s="14">
        <v>200000</v>
      </c>
      <c r="G13" s="14">
        <v>0</v>
      </c>
      <c r="H13" s="14">
        <v>200000</v>
      </c>
    </row>
    <row r="14" spans="1:8" ht="30" customHeight="1" x14ac:dyDescent="0.3">
      <c r="A14" s="6">
        <v>10</v>
      </c>
      <c r="B14" s="7"/>
      <c r="C14" s="7"/>
      <c r="D14" s="7"/>
      <c r="E14" s="8" t="s">
        <v>21</v>
      </c>
      <c r="F14" s="9">
        <v>300000</v>
      </c>
      <c r="G14" s="9">
        <v>0</v>
      </c>
      <c r="H14" s="9">
        <v>300000</v>
      </c>
    </row>
    <row r="15" spans="1:8" ht="30" customHeight="1" x14ac:dyDescent="0.3">
      <c r="A15" s="10">
        <v>11</v>
      </c>
      <c r="B15" s="11"/>
      <c r="C15" s="11"/>
      <c r="D15" s="11"/>
      <c r="E15" s="13" t="s">
        <v>22</v>
      </c>
      <c r="F15" s="14">
        <v>3600000</v>
      </c>
      <c r="G15" s="14">
        <v>0</v>
      </c>
      <c r="H15" s="14">
        <v>3600000</v>
      </c>
    </row>
    <row r="16" spans="1:8" ht="30" customHeight="1" x14ac:dyDescent="0.3">
      <c r="A16" s="6">
        <v>12</v>
      </c>
      <c r="B16" s="7"/>
      <c r="C16" s="7"/>
      <c r="D16" s="7"/>
      <c r="E16" s="8" t="s">
        <v>23</v>
      </c>
      <c r="F16" s="9">
        <v>600000</v>
      </c>
      <c r="G16" s="9">
        <v>0</v>
      </c>
      <c r="H16" s="9">
        <v>600000</v>
      </c>
    </row>
    <row r="17" spans="1:8" ht="30" customHeight="1" x14ac:dyDescent="0.3">
      <c r="A17" s="10">
        <v>13</v>
      </c>
      <c r="B17" s="11"/>
      <c r="C17" s="11"/>
      <c r="D17" s="11"/>
      <c r="E17" s="13" t="s">
        <v>24</v>
      </c>
      <c r="F17" s="14">
        <v>4750000</v>
      </c>
      <c r="G17" s="14">
        <v>0</v>
      </c>
      <c r="H17" s="14">
        <v>4750000</v>
      </c>
    </row>
    <row r="18" spans="1:8" ht="30" customHeight="1" x14ac:dyDescent="0.3">
      <c r="A18" s="6">
        <v>14</v>
      </c>
      <c r="B18" s="7"/>
      <c r="C18" s="7"/>
      <c r="D18" s="7"/>
      <c r="E18" s="8" t="s">
        <v>25</v>
      </c>
      <c r="F18" s="9">
        <v>2944000</v>
      </c>
      <c r="G18" s="9">
        <v>0</v>
      </c>
      <c r="H18" s="9">
        <v>2944000</v>
      </c>
    </row>
    <row r="19" spans="1:8" ht="30" customHeight="1" x14ac:dyDescent="0.3">
      <c r="A19" s="10">
        <v>15</v>
      </c>
      <c r="B19" s="12"/>
      <c r="C19" s="12"/>
      <c r="D19" s="12"/>
      <c r="E19" s="13" t="s">
        <v>26</v>
      </c>
      <c r="F19" s="14">
        <v>1200000</v>
      </c>
      <c r="G19" s="14">
        <v>0</v>
      </c>
      <c r="H19" s="14">
        <v>1200000</v>
      </c>
    </row>
    <row r="20" spans="1:8" ht="30" customHeight="1" x14ac:dyDescent="0.3">
      <c r="A20" s="6">
        <v>16</v>
      </c>
      <c r="B20" s="15" t="s">
        <v>27</v>
      </c>
      <c r="C20" s="15" t="s">
        <v>27</v>
      </c>
      <c r="D20" s="18" t="s">
        <v>28</v>
      </c>
      <c r="E20" s="8" t="s">
        <v>28</v>
      </c>
      <c r="F20" s="9">
        <v>0</v>
      </c>
      <c r="G20" s="9">
        <v>348000</v>
      </c>
      <c r="H20" s="9">
        <v>348000</v>
      </c>
    </row>
    <row r="21" spans="1:8" ht="30" customHeight="1" x14ac:dyDescent="0.3">
      <c r="A21" s="10">
        <v>17</v>
      </c>
      <c r="B21" s="12"/>
      <c r="C21" s="12"/>
      <c r="D21" s="19" t="s">
        <v>29</v>
      </c>
      <c r="E21" s="13" t="s">
        <v>29</v>
      </c>
      <c r="F21" s="14">
        <v>0</v>
      </c>
      <c r="G21" s="14">
        <v>8000000</v>
      </c>
      <c r="H21" s="14">
        <v>8000000</v>
      </c>
    </row>
    <row r="22" spans="1:8" ht="30" customHeight="1" x14ac:dyDescent="0.3">
      <c r="A22" s="6">
        <v>18</v>
      </c>
      <c r="B22" s="18" t="s">
        <v>30</v>
      </c>
      <c r="C22" s="18" t="s">
        <v>30</v>
      </c>
      <c r="D22" s="18" t="s">
        <v>31</v>
      </c>
      <c r="E22" s="8" t="s">
        <v>31</v>
      </c>
      <c r="F22" s="9">
        <v>0</v>
      </c>
      <c r="G22" s="9">
        <v>10000000</v>
      </c>
      <c r="H22" s="9">
        <v>10000000</v>
      </c>
    </row>
    <row r="23" spans="1:8" ht="30" customHeight="1" x14ac:dyDescent="0.3">
      <c r="A23" s="50" t="s">
        <v>32</v>
      </c>
      <c r="B23" s="51"/>
      <c r="C23" s="51"/>
      <c r="D23" s="51"/>
      <c r="E23" s="52"/>
      <c r="F23" s="20">
        <v>151886000</v>
      </c>
      <c r="G23" s="20">
        <v>18348000</v>
      </c>
      <c r="H23" s="20">
        <v>170234000</v>
      </c>
    </row>
  </sheetData>
  <mergeCells count="2">
    <mergeCell ref="A23:E23"/>
    <mergeCell ref="A2:H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9AAB-85F1-4BE5-942C-210281C8876A}">
  <dimension ref="A2:H26"/>
  <sheetViews>
    <sheetView topLeftCell="A13" workbookViewId="0">
      <selection activeCell="L20" sqref="L20"/>
    </sheetView>
  </sheetViews>
  <sheetFormatPr defaultRowHeight="16.5" x14ac:dyDescent="0.3"/>
  <cols>
    <col min="4" max="4" width="19" customWidth="1"/>
    <col min="5" max="5" width="17.5" customWidth="1"/>
    <col min="6" max="6" width="12" customWidth="1"/>
    <col min="7" max="7" width="11.75" customWidth="1"/>
    <col min="8" max="8" width="11.875" customWidth="1"/>
  </cols>
  <sheetData>
    <row r="2" spans="1:8" ht="33.75" x14ac:dyDescent="0.3">
      <c r="A2" s="54" t="s">
        <v>84</v>
      </c>
      <c r="B2" s="55"/>
      <c r="C2" s="55"/>
      <c r="D2" s="55"/>
      <c r="E2" s="55"/>
      <c r="F2" s="55"/>
      <c r="G2" s="55"/>
      <c r="H2" s="55"/>
    </row>
    <row r="4" spans="1:8" ht="30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ht="30" customHeight="1" x14ac:dyDescent="0.3">
      <c r="A5" s="2">
        <v>1</v>
      </c>
      <c r="B5" s="3" t="s">
        <v>33</v>
      </c>
      <c r="C5" s="3" t="s">
        <v>34</v>
      </c>
      <c r="D5" s="21" t="s">
        <v>35</v>
      </c>
      <c r="E5" s="4" t="s">
        <v>35</v>
      </c>
      <c r="F5" s="5">
        <v>56175000</v>
      </c>
      <c r="G5" s="5">
        <v>0</v>
      </c>
      <c r="H5" s="5">
        <v>56175000</v>
      </c>
    </row>
    <row r="6" spans="1:8" ht="30" customHeight="1" x14ac:dyDescent="0.3">
      <c r="A6" s="6">
        <v>2</v>
      </c>
      <c r="B6" s="7"/>
      <c r="C6" s="7"/>
      <c r="D6" s="18" t="s">
        <v>36</v>
      </c>
      <c r="E6" s="8" t="s">
        <v>36</v>
      </c>
      <c r="F6" s="9">
        <v>12636000</v>
      </c>
      <c r="G6" s="9">
        <v>3827480</v>
      </c>
      <c r="H6" s="9">
        <v>16463480</v>
      </c>
    </row>
    <row r="7" spans="1:8" ht="30" customHeight="1" x14ac:dyDescent="0.3">
      <c r="A7" s="10">
        <v>3</v>
      </c>
      <c r="B7" s="11"/>
      <c r="C7" s="11"/>
      <c r="D7" s="19" t="s">
        <v>37</v>
      </c>
      <c r="E7" s="13" t="s">
        <v>38</v>
      </c>
      <c r="F7" s="14">
        <v>4681250</v>
      </c>
      <c r="G7" s="14">
        <v>0</v>
      </c>
      <c r="H7" s="14">
        <v>4681250</v>
      </c>
    </row>
    <row r="8" spans="1:8" ht="30" customHeight="1" x14ac:dyDescent="0.3">
      <c r="A8" s="6">
        <v>4</v>
      </c>
      <c r="B8" s="7"/>
      <c r="C8" s="7"/>
      <c r="D8" s="18" t="s">
        <v>39</v>
      </c>
      <c r="E8" s="8" t="s">
        <v>39</v>
      </c>
      <c r="F8" s="9">
        <v>6175750</v>
      </c>
      <c r="G8" s="9">
        <v>0</v>
      </c>
      <c r="H8" s="9">
        <v>6175750</v>
      </c>
    </row>
    <row r="9" spans="1:8" ht="30" customHeight="1" x14ac:dyDescent="0.3">
      <c r="A9" s="10">
        <v>5</v>
      </c>
      <c r="B9" s="11"/>
      <c r="C9" s="12"/>
      <c r="D9" s="19" t="s">
        <v>40</v>
      </c>
      <c r="E9" s="13" t="s">
        <v>40</v>
      </c>
      <c r="F9" s="14">
        <v>0</v>
      </c>
      <c r="G9" s="14">
        <v>200000</v>
      </c>
      <c r="H9" s="14">
        <v>200000</v>
      </c>
    </row>
    <row r="10" spans="1:8" ht="30" customHeight="1" x14ac:dyDescent="0.3">
      <c r="A10" s="6">
        <v>6</v>
      </c>
      <c r="B10" s="7"/>
      <c r="C10" s="15" t="s">
        <v>10</v>
      </c>
      <c r="D10" s="18" t="s">
        <v>41</v>
      </c>
      <c r="E10" s="8" t="s">
        <v>41</v>
      </c>
      <c r="F10" s="9">
        <v>2500000</v>
      </c>
      <c r="G10" s="9">
        <v>100000</v>
      </c>
      <c r="H10" s="9">
        <v>2600000</v>
      </c>
    </row>
    <row r="11" spans="1:8" ht="30" customHeight="1" x14ac:dyDescent="0.3">
      <c r="A11" s="10">
        <v>7</v>
      </c>
      <c r="B11" s="11"/>
      <c r="C11" s="11"/>
      <c r="D11" s="19" t="s">
        <v>42</v>
      </c>
      <c r="E11" s="13" t="s">
        <v>42</v>
      </c>
      <c r="F11" s="14">
        <v>2000000</v>
      </c>
      <c r="G11" s="14">
        <v>480000</v>
      </c>
      <c r="H11" s="14">
        <v>2480000</v>
      </c>
    </row>
    <row r="12" spans="1:8" ht="30" customHeight="1" x14ac:dyDescent="0.3">
      <c r="A12" s="6">
        <v>8</v>
      </c>
      <c r="B12" s="7"/>
      <c r="C12" s="7"/>
      <c r="D12" s="18" t="s">
        <v>43</v>
      </c>
      <c r="E12" s="8" t="s">
        <v>43</v>
      </c>
      <c r="F12" s="9">
        <v>300000</v>
      </c>
      <c r="G12" s="9">
        <v>0</v>
      </c>
      <c r="H12" s="9">
        <v>300000</v>
      </c>
    </row>
    <row r="13" spans="1:8" ht="30" customHeight="1" x14ac:dyDescent="0.3">
      <c r="A13" s="10">
        <v>9</v>
      </c>
      <c r="B13" s="11"/>
      <c r="C13" s="11"/>
      <c r="D13" s="19" t="s">
        <v>44</v>
      </c>
      <c r="E13" s="13" t="s">
        <v>44</v>
      </c>
      <c r="F13" s="14">
        <v>0</v>
      </c>
      <c r="G13" s="14">
        <v>1000000</v>
      </c>
      <c r="H13" s="14">
        <v>1000000</v>
      </c>
    </row>
    <row r="14" spans="1:8" ht="30" customHeight="1" x14ac:dyDescent="0.3">
      <c r="A14" s="6">
        <v>10</v>
      </c>
      <c r="B14" s="16"/>
      <c r="C14" s="16"/>
      <c r="D14" s="18" t="s">
        <v>45</v>
      </c>
      <c r="E14" s="8" t="s">
        <v>45</v>
      </c>
      <c r="F14" s="9">
        <v>0</v>
      </c>
      <c r="G14" s="9">
        <v>300000</v>
      </c>
      <c r="H14" s="9">
        <v>300000</v>
      </c>
    </row>
    <row r="15" spans="1:8" ht="30" customHeight="1" x14ac:dyDescent="0.3">
      <c r="A15" s="10">
        <v>11</v>
      </c>
      <c r="B15" s="17" t="s">
        <v>46</v>
      </c>
      <c r="C15" s="17" t="s">
        <v>47</v>
      </c>
      <c r="D15" s="19" t="s">
        <v>48</v>
      </c>
      <c r="E15" s="13" t="s">
        <v>48</v>
      </c>
      <c r="F15" s="14">
        <v>0</v>
      </c>
      <c r="G15" s="14">
        <v>10000</v>
      </c>
      <c r="H15" s="14">
        <v>10000</v>
      </c>
    </row>
    <row r="16" spans="1:8" ht="30" customHeight="1" x14ac:dyDescent="0.3">
      <c r="A16" s="6">
        <v>12</v>
      </c>
      <c r="B16" s="16"/>
      <c r="C16" s="16"/>
      <c r="D16" s="18" t="s">
        <v>49</v>
      </c>
      <c r="E16" s="8" t="s">
        <v>49</v>
      </c>
      <c r="F16" s="9">
        <v>0</v>
      </c>
      <c r="G16" s="9">
        <v>10000</v>
      </c>
      <c r="H16" s="9">
        <v>10000</v>
      </c>
    </row>
    <row r="17" spans="1:8" ht="30" customHeight="1" x14ac:dyDescent="0.3">
      <c r="A17" s="10">
        <v>13</v>
      </c>
      <c r="B17" s="17" t="s">
        <v>50</v>
      </c>
      <c r="C17" s="17" t="s">
        <v>50</v>
      </c>
      <c r="D17" s="19" t="s">
        <v>51</v>
      </c>
      <c r="E17" s="13" t="s">
        <v>52</v>
      </c>
      <c r="F17" s="14">
        <v>360000</v>
      </c>
      <c r="G17" s="14">
        <v>10000</v>
      </c>
      <c r="H17" s="14">
        <v>370000</v>
      </c>
    </row>
    <row r="18" spans="1:8" ht="30" customHeight="1" x14ac:dyDescent="0.3">
      <c r="A18" s="6">
        <v>14</v>
      </c>
      <c r="B18" s="7"/>
      <c r="C18" s="7"/>
      <c r="D18" s="18" t="s">
        <v>53</v>
      </c>
      <c r="E18" s="8" t="s">
        <v>54</v>
      </c>
      <c r="F18" s="9">
        <v>11552000</v>
      </c>
      <c r="G18" s="9">
        <v>348000</v>
      </c>
      <c r="H18" s="9">
        <v>11900000</v>
      </c>
    </row>
    <row r="19" spans="1:8" ht="30" customHeight="1" x14ac:dyDescent="0.3">
      <c r="A19" s="10">
        <v>15</v>
      </c>
      <c r="B19" s="11"/>
      <c r="C19" s="11"/>
      <c r="D19" s="19" t="s">
        <v>55</v>
      </c>
      <c r="E19" s="13" t="s">
        <v>56</v>
      </c>
      <c r="F19" s="14">
        <v>7364000</v>
      </c>
      <c r="G19" s="14">
        <v>10000</v>
      </c>
      <c r="H19" s="14">
        <v>7374000</v>
      </c>
    </row>
    <row r="20" spans="1:8" ht="30" customHeight="1" x14ac:dyDescent="0.3">
      <c r="A20" s="6">
        <v>16</v>
      </c>
      <c r="B20" s="7"/>
      <c r="C20" s="7"/>
      <c r="D20" s="18" t="s">
        <v>57</v>
      </c>
      <c r="E20" s="8" t="s">
        <v>58</v>
      </c>
      <c r="F20" s="9">
        <v>2448000</v>
      </c>
      <c r="G20" s="9">
        <v>0</v>
      </c>
      <c r="H20" s="9">
        <v>2448000</v>
      </c>
    </row>
    <row r="21" spans="1:8" ht="30" customHeight="1" x14ac:dyDescent="0.3">
      <c r="A21" s="10">
        <v>17</v>
      </c>
      <c r="B21" s="11"/>
      <c r="C21" s="11"/>
      <c r="D21" s="19" t="s">
        <v>59</v>
      </c>
      <c r="E21" s="13" t="s">
        <v>60</v>
      </c>
      <c r="F21" s="14">
        <v>0</v>
      </c>
      <c r="G21" s="14">
        <v>250000</v>
      </c>
      <c r="H21" s="14">
        <v>250000</v>
      </c>
    </row>
    <row r="22" spans="1:8" ht="30" customHeight="1" x14ac:dyDescent="0.3">
      <c r="A22" s="6">
        <v>18</v>
      </c>
      <c r="B22" s="7"/>
      <c r="C22" s="7"/>
      <c r="D22" s="18" t="s">
        <v>61</v>
      </c>
      <c r="E22" s="8" t="s">
        <v>62</v>
      </c>
      <c r="F22" s="9">
        <v>38000000</v>
      </c>
      <c r="G22" s="9">
        <v>0</v>
      </c>
      <c r="H22" s="9">
        <v>38000000</v>
      </c>
    </row>
    <row r="23" spans="1:8" ht="30" customHeight="1" x14ac:dyDescent="0.3">
      <c r="A23" s="10">
        <v>19</v>
      </c>
      <c r="B23" s="11"/>
      <c r="C23" s="11"/>
      <c r="D23" s="19" t="s">
        <v>63</v>
      </c>
      <c r="E23" s="13" t="s">
        <v>64</v>
      </c>
      <c r="F23" s="14">
        <v>4750000</v>
      </c>
      <c r="G23" s="14">
        <v>0</v>
      </c>
      <c r="H23" s="14">
        <v>4750000</v>
      </c>
    </row>
    <row r="24" spans="1:8" ht="30" customHeight="1" x14ac:dyDescent="0.3">
      <c r="A24" s="6">
        <v>20</v>
      </c>
      <c r="B24" s="16"/>
      <c r="C24" s="16"/>
      <c r="D24" s="18" t="s">
        <v>65</v>
      </c>
      <c r="E24" s="8" t="s">
        <v>66</v>
      </c>
      <c r="F24" s="9">
        <v>2944000</v>
      </c>
      <c r="G24" s="9">
        <v>0</v>
      </c>
      <c r="H24" s="9">
        <v>2944000</v>
      </c>
    </row>
    <row r="25" spans="1:8" ht="30" customHeight="1" x14ac:dyDescent="0.3">
      <c r="A25" s="10">
        <v>21</v>
      </c>
      <c r="B25" s="19" t="s">
        <v>67</v>
      </c>
      <c r="C25" s="19" t="s">
        <v>67</v>
      </c>
      <c r="D25" s="19" t="s">
        <v>67</v>
      </c>
      <c r="E25" s="13" t="s">
        <v>67</v>
      </c>
      <c r="F25" s="14">
        <v>0</v>
      </c>
      <c r="G25" s="14">
        <v>11802520</v>
      </c>
      <c r="H25" s="14">
        <v>11802520</v>
      </c>
    </row>
    <row r="26" spans="1:8" ht="30" customHeight="1" x14ac:dyDescent="0.3">
      <c r="A26" s="50" t="s">
        <v>32</v>
      </c>
      <c r="B26" s="51"/>
      <c r="C26" s="51"/>
      <c r="D26" s="51"/>
      <c r="E26" s="52"/>
      <c r="F26" s="20">
        <v>151886000</v>
      </c>
      <c r="G26" s="20">
        <v>18348000</v>
      </c>
      <c r="H26" s="20">
        <v>170234000</v>
      </c>
    </row>
  </sheetData>
  <mergeCells count="2">
    <mergeCell ref="A26:E26"/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예산총괄표</vt:lpstr>
      <vt:lpstr>세입예산서</vt:lpstr>
      <vt:lpstr>세출예산서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NANUM</dc:creator>
  <cp:lastModifiedBy>NANUM</cp:lastModifiedBy>
  <dcterms:created xsi:type="dcterms:W3CDTF">2022-12-26T01:45:30Z</dcterms:created>
  <dcterms:modified xsi:type="dcterms:W3CDTF">2022-12-26T02:18:17Z</dcterms:modified>
</cp:coreProperties>
</file>